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815" windowHeight="7755"/>
  </bookViews>
  <sheets>
    <sheet name="MICRO MAX " sheetId="1" r:id="rId1"/>
    <sheet name="MINI MAX" sheetId="2" r:id="rId2"/>
    <sheet name="JUNIOR MAX " sheetId="3" r:id="rId3"/>
    <sheet name="SENIOR MAX " sheetId="4" r:id="rId4"/>
    <sheet name="DD2 MAX " sheetId="5" r:id="rId5"/>
  </sheets>
  <calcPr calcId="152511"/>
</workbook>
</file>

<file path=xl/calcChain.xml><?xml version="1.0" encoding="utf-8"?>
<calcChain xmlns="http://schemas.openxmlformats.org/spreadsheetml/2006/main">
  <c r="M24" i="5"/>
  <c r="M25"/>
  <c r="M20"/>
  <c r="M19"/>
  <c r="M18"/>
  <c r="M17"/>
  <c r="M16"/>
  <c r="M15"/>
  <c r="M14"/>
  <c r="M13"/>
  <c r="M12"/>
  <c r="M11"/>
  <c r="M10"/>
  <c r="M9"/>
  <c r="M23" i="4"/>
  <c r="M21"/>
  <c r="M19"/>
  <c r="M22"/>
  <c r="M20"/>
  <c r="M16"/>
  <c r="M15"/>
  <c r="M17"/>
  <c r="M18"/>
  <c r="M13"/>
  <c r="M10"/>
  <c r="M12"/>
  <c r="M11"/>
  <c r="M9"/>
  <c r="M14"/>
  <c r="L12" i="3"/>
  <c r="L10"/>
  <c r="L11"/>
  <c r="L9"/>
  <c r="L13" i="2"/>
  <c r="L14"/>
  <c r="L13" i="1"/>
  <c r="L14"/>
  <c r="L12"/>
  <c r="L11"/>
  <c r="M21" i="5"/>
  <c r="M22"/>
  <c r="M23"/>
  <c r="M8"/>
  <c r="M8" i="4"/>
  <c r="L8" i="3"/>
  <c r="L9" i="2"/>
  <c r="L10"/>
  <c r="L11"/>
  <c r="L12"/>
  <c r="L8"/>
  <c r="L9" i="1"/>
  <c r="L10"/>
  <c r="L8"/>
</calcChain>
</file>

<file path=xl/sharedStrings.xml><?xml version="1.0" encoding="utf-8"?>
<sst xmlns="http://schemas.openxmlformats.org/spreadsheetml/2006/main" count="197" uniqueCount="91">
  <si>
    <t>Α/Α</t>
  </si>
  <si>
    <t>ΤΕΛΙΚΟΙ ΒΑΘΜΟΙ</t>
  </si>
  <si>
    <t>ΚΑΤΗΓΟΡΙΑ ROTAX MICRO MAX 2018</t>
  </si>
  <si>
    <t xml:space="preserve">ΤΕΛΙΚΟΣ Α </t>
  </si>
  <si>
    <t xml:space="preserve">ΤΕΛΙΚΟΣ Β </t>
  </si>
  <si>
    <t>ΤΕΛΙΚΟΣ Γ</t>
  </si>
  <si>
    <t xml:space="preserve">ΣΥΝΟΛΙΚΗ ΒΑΘΜΟΛΟΓΙΑ </t>
  </si>
  <si>
    <t>ΑΘΛΗΤΙΚΟ ΣΩΜΑΤΕΙΟ</t>
  </si>
  <si>
    <t>ΟΝΟΜΑΤΕΠΩΝΥΜΟ ΑΘΛΗΤΗ</t>
  </si>
  <si>
    <t>ΑΡ.ΣΥΜ.</t>
  </si>
  <si>
    <t>ΚΑΤΗΓΟΡΙΑ ROTAX MINI MAX 2018</t>
  </si>
  <si>
    <t>ΚΑΤΗΓΟΡΙΑ ROTAX JUNIOR MAX 2018</t>
  </si>
  <si>
    <t>ΚΑΤΗΓΟΡΙΑ ROTAX SENIOR MAX 2018</t>
  </si>
  <si>
    <t>ΚΑΤΗΓΟΡΙΑ ROTAX DD2 MAX 2018</t>
  </si>
  <si>
    <t>ΚΑΦΑΝΤΑΡΗΣ ΓΙΩΡΓΟΣ</t>
  </si>
  <si>
    <t>ΣΦΙΚΑ</t>
  </si>
  <si>
    <t>ΧΑΤΖΗΣ ΧΡΗΣΤΟΣ</t>
  </si>
  <si>
    <t>ΕΛΛΑΔΑ</t>
  </si>
  <si>
    <t>ΚΑΛΕΡΓΗΣ ΣΤΥΛΙΑΝΟΣ</t>
  </si>
  <si>
    <t>ΣΤΑΜΠΟΛΙΕΒ ΣΤΕΦΑΝΟΣ</t>
  </si>
  <si>
    <t>ΑΣΠΙΣ</t>
  </si>
  <si>
    <t>ΣΟΥΒΑΤΖΟΓΛΟΥ ΝΙΚΟΛΑΟΣ</t>
  </si>
  <si>
    <t>ΚΑΛΙΦΑΤΙΔΗΣ ΓΙΩΡΓΟΣ</t>
  </si>
  <si>
    <t xml:space="preserve">ΘΕΟΔΩΡΑΚΟΠΟΥΛΟΣ ΓΙΩΡΓΟΣ </t>
  </si>
  <si>
    <t>ΛΥΚΟΣ ΝΙΚΟΛΑΟΣ</t>
  </si>
  <si>
    <t>ΑΓΓΕΛΟΠΟΥΛΟΣ ΜΑΡΙΟΣ</t>
  </si>
  <si>
    <t>ΑΛΑ</t>
  </si>
  <si>
    <t xml:space="preserve">ΚΡΙΚΗΣ ΓΡΗΓΟΡΗΣ </t>
  </si>
  <si>
    <t>ΑΟΠ</t>
  </si>
  <si>
    <t>ΔΕΒΕΤΖΟΓΛΟΥ ΑΝΔΡΕΑΣ</t>
  </si>
  <si>
    <t>ΑΣΣΟΑΑ</t>
  </si>
  <si>
    <t>ΚΟΜΝΗΝΟΣ ΚΩΝΣΤΑΝΤΙΝΟΣ</t>
  </si>
  <si>
    <t>ΑΡΤΕΜΙΣ</t>
  </si>
  <si>
    <t>ΟΥΓΙΑΡΟΓΛΟΥ ΛΑΖΑΡΟΣ</t>
  </si>
  <si>
    <t xml:space="preserve">ΜΠΕΡΣΗΣ ΓΙΩΡΓΟΣ </t>
  </si>
  <si>
    <t>OFFROADTEAM</t>
  </si>
  <si>
    <t>ΣΤΑΜΑΤΙΟΥ ΓΙΑΝΝΗΣ</t>
  </si>
  <si>
    <t>ΑΛΚΟΡΙΝΘΟΥ</t>
  </si>
  <si>
    <t>ΘΩΜΑΣ ΦΩΤΗΣ</t>
  </si>
  <si>
    <t>ΦΙΛΜΠΑ</t>
  </si>
  <si>
    <t>ΣΚΕΠΕΤΖΑΚΗΣ ΜΑΝΩΛΗΣ</t>
  </si>
  <si>
    <t>ΑΛΑΧΑΝΙΩΝ</t>
  </si>
  <si>
    <t>ΝΤΕΚΑΣ ΧΡΗΣΤΟΣ</t>
  </si>
  <si>
    <t>START LINE</t>
  </si>
  <si>
    <t>ΣΩΗΣ ΙΩΑΚΕΙΜ</t>
  </si>
  <si>
    <t>*</t>
  </si>
  <si>
    <t>ΚΑΡΑΧΑΛΙΟΣ ΘΑΝΑΣΗΣ</t>
  </si>
  <si>
    <t>ΠΑΡΑΣΚΕΥΟΠΟΥΛΟΣ ΠΑΝΑΓΙΩΤΗΣ</t>
  </si>
  <si>
    <t>ΑΛΤΡΙΠΟΛΗΣ</t>
  </si>
  <si>
    <t>ΓΕΩΡΓΑΛΑΣ ΓΙΑΝΝΗΣ</t>
  </si>
  <si>
    <t>ΤΑΝΗΣ ΓΙΑΝΝΗΣ</t>
  </si>
  <si>
    <t>ΑΣΜΑ</t>
  </si>
  <si>
    <t>ΚΑΚΟΥΛΙΔΗΣ ΒΑΣΙΛΗΣ</t>
  </si>
  <si>
    <t xml:space="preserve">ZIMBALISTA DARIO </t>
  </si>
  <si>
    <t xml:space="preserve">ΙΣΡΑΗΛ </t>
  </si>
  <si>
    <t>DSQ</t>
  </si>
  <si>
    <t>ΟΙΚΟΝΟΜΟΥ ΧΡΗΣΤΟΣ</t>
  </si>
  <si>
    <t>ΖΕΡΒΟΣ ΔΗΜΗΤΡΗΣ</t>
  </si>
  <si>
    <t>ΞΥΝΟΣ ΠΑΥΛΟΣ</t>
  </si>
  <si>
    <t>ΜΥΣΤΑΚΙΔΗΣ ΓΙΩΡΓΟΣ</t>
  </si>
  <si>
    <t>ΤΖΑΜΑΡΙΑΔΑΚΗΣ ΜΑΝΩΛΗΣ</t>
  </si>
  <si>
    <t>ΑΣΗΜΑΚΗΣ ΠΑΝΑΓΙΩΤΗΣ</t>
  </si>
  <si>
    <t>ΑΛΦΑΛΙΒΑΔΕΙΑΣ</t>
  </si>
  <si>
    <t>ΠΑΠΑΧΡΗΣΤΟΥ ΣΩΤΗΡΗΣ</t>
  </si>
  <si>
    <t>ΧΑΤΖΟΓΛΟΥ ΘΑΝΑΣΗΣ</t>
  </si>
  <si>
    <t>ΓΡΑΤΣΙΑΣ ΧΡΙΣΤΟΦΟΡΟΣ</t>
  </si>
  <si>
    <t>ΣΙΑΓΚΡΗΣ ΓΙΑΝΝΗΣ</t>
  </si>
  <si>
    <t>ΚΟΝΤΟΣ ΣΤΑΥΡΟΣ</t>
  </si>
  <si>
    <t>ΠΑΝΑΓΟΠΟΥΛΟΣ ΣΩΤΗΡΗΣ</t>
  </si>
  <si>
    <t>ΣΑΛΠΙΓΓΙΔΗΣ ΝΙΚΟΣ</t>
  </si>
  <si>
    <t>ΜΗΤΡΟΠΟΥΛΟΣ ΧΑΡΗΣ</t>
  </si>
  <si>
    <t>ΚΑΝΕΛΛΑΚΗΣ ΣΩΤΗΡΗΣ</t>
  </si>
  <si>
    <t xml:space="preserve">ΒΑΣΙΛΟΠΟΥΛΟΣ ΓΙΩΡΓΟΣ </t>
  </si>
  <si>
    <t>ΑΛΕΖ</t>
  </si>
  <si>
    <t>"ΚΩΝΣΤΑΝΤΙΝΟΣ"</t>
  </si>
  <si>
    <t xml:space="preserve"> VIP</t>
  </si>
  <si>
    <t>MASTERS</t>
  </si>
  <si>
    <t>ΧΟΤΖΑ ΑΪΛΗΝ</t>
  </si>
  <si>
    <t>1ος ΑΓΩΝΑΣ - ΣΦΙΚΑ</t>
  </si>
  <si>
    <t xml:space="preserve">1ος ΑΓΩΝΑΣ - ΣΦΙΚΑ </t>
  </si>
  <si>
    <t>2ος ΑΓΩΝΑΣ - ΑΣΠΙΣ</t>
  </si>
  <si>
    <t>ΑΛΕΞΑΝΔΡΟΥ ΝΙΚΟΛΑΟΣ</t>
  </si>
  <si>
    <t xml:space="preserve">ΑΡΓΥΡΙΟΥ ΓΕΩΡΓΙΟΣ </t>
  </si>
  <si>
    <t xml:space="preserve">ΜΑΥΡΟΜΑΤΙΔΗΣ ΔΗΜΗΤΡΗΣ </t>
  </si>
  <si>
    <t>ΛΑΝΤΖΗΣ ΓΙΑΝΝΗΣ</t>
  </si>
  <si>
    <t>ΦΥΔΑΝΑΚΗΣ ΑΡΓΥΡΗΣ</t>
  </si>
  <si>
    <t>ΠΑΠΑΔΟΠΟΥΛΟΣ ΘΑΝΑΣΗΣ</t>
  </si>
  <si>
    <t>ΓΚΑΝΑΣΟΥΛΗΣ ΠΑΡΙΣ</t>
  </si>
  <si>
    <t>ΠΑΠΑΔΟΠΟΥΛΟΣ ΚΩΝ/ΝΟΣ</t>
  </si>
  <si>
    <t>ΤΖΕΛΕΠΗΣ ΠΑΡΗΣ</t>
  </si>
  <si>
    <t xml:space="preserve">ΜΠΕΑΖΟΓΛΟΥ ΓΕΩΡΓΙΟΣ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</si>
</sst>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7"/>
      <color theme="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B190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3" fillId="8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4</xdr:col>
      <xdr:colOff>114299</xdr:colOff>
      <xdr:row>5</xdr:row>
      <xdr:rowOff>116850</xdr:rowOff>
    </xdr:to>
    <xdr:pic>
      <xdr:nvPicPr>
        <xdr:cNvPr id="3" name="Εικόνα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33350"/>
          <a:ext cx="2028824" cy="9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4</xdr:col>
      <xdr:colOff>114299</xdr:colOff>
      <xdr:row>5</xdr:row>
      <xdr:rowOff>107325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33350"/>
          <a:ext cx="2028824" cy="93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4</xdr:col>
      <xdr:colOff>114299</xdr:colOff>
      <xdr:row>5</xdr:row>
      <xdr:rowOff>107325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33350"/>
          <a:ext cx="2028824" cy="936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4</xdr:col>
      <xdr:colOff>1714499</xdr:colOff>
      <xdr:row>5</xdr:row>
      <xdr:rowOff>107325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33350"/>
          <a:ext cx="2028824" cy="93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495300</xdr:colOff>
      <xdr:row>0</xdr:row>
      <xdr:rowOff>133350</xdr:rowOff>
    </xdr:from>
    <xdr:to>
      <xdr:col>4</xdr:col>
      <xdr:colOff>1476374</xdr:colOff>
      <xdr:row>5</xdr:row>
      <xdr:rowOff>107325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5" y="133350"/>
          <a:ext cx="2028824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"/>
  <sheetViews>
    <sheetView tabSelected="1" workbookViewId="0">
      <selection activeCell="P8" sqref="P8"/>
    </sheetView>
  </sheetViews>
  <sheetFormatPr defaultColWidth="9.140625" defaultRowHeight="12.75"/>
  <cols>
    <col min="1" max="1" width="1.7109375" style="1" customWidth="1"/>
    <col min="2" max="2" width="4.42578125" style="1" bestFit="1" customWidth="1"/>
    <col min="3" max="3" width="8.5703125" style="1" bestFit="1" customWidth="1"/>
    <col min="4" max="4" width="27.5703125" style="1" bestFit="1" customWidth="1"/>
    <col min="5" max="5" width="20.7109375" style="1" bestFit="1" customWidth="1"/>
    <col min="6" max="6" width="10.5703125" style="1" bestFit="1" customWidth="1"/>
    <col min="7" max="7" width="10.42578125" style="1" bestFit="1" customWidth="1"/>
    <col min="8" max="8" width="9.7109375" style="1" bestFit="1" customWidth="1"/>
    <col min="9" max="9" width="10.5703125" style="1" bestFit="1" customWidth="1"/>
    <col min="10" max="10" width="10.42578125" style="1" bestFit="1" customWidth="1"/>
    <col min="11" max="11" width="9.7109375" style="1" bestFit="1" customWidth="1"/>
    <col min="12" max="12" width="24.140625" style="1" bestFit="1" customWidth="1"/>
    <col min="13" max="13" width="13.28515625" style="1" hidden="1" customWidth="1"/>
    <col min="14" max="16384" width="9.140625" style="1"/>
  </cols>
  <sheetData>
    <row r="1" spans="2:13" s="7" customFormat="1"/>
    <row r="2" spans="2:13" s="7" customFormat="1"/>
    <row r="3" spans="2:13" s="7" customFormat="1"/>
    <row r="4" spans="2:13" s="7" customFormat="1" ht="23.25">
      <c r="E4" s="45" t="s">
        <v>2</v>
      </c>
      <c r="F4" s="46"/>
      <c r="G4" s="46"/>
      <c r="H4" s="46"/>
      <c r="I4" s="46"/>
      <c r="J4" s="46"/>
      <c r="K4" s="46"/>
      <c r="L4" s="46"/>
    </row>
    <row r="5" spans="2:13" s="7" customFormat="1" ht="13.5" thickBot="1">
      <c r="B5" s="8"/>
      <c r="C5" s="8"/>
      <c r="D5" s="8"/>
      <c r="E5" s="8"/>
      <c r="F5" s="9"/>
      <c r="G5" s="9"/>
      <c r="H5" s="9"/>
      <c r="I5" s="9"/>
      <c r="J5" s="9"/>
      <c r="K5" s="9"/>
      <c r="L5" s="9"/>
    </row>
    <row r="6" spans="2:13" s="7" customFormat="1" ht="15.75" thickBot="1">
      <c r="B6" s="10"/>
      <c r="C6" s="10"/>
      <c r="D6" s="10"/>
      <c r="E6" s="10"/>
      <c r="F6" s="42" t="s">
        <v>79</v>
      </c>
      <c r="G6" s="43"/>
      <c r="H6" s="44"/>
      <c r="I6" s="43" t="s">
        <v>80</v>
      </c>
      <c r="J6" s="43"/>
      <c r="K6" s="44"/>
      <c r="L6" s="10"/>
    </row>
    <row r="7" spans="2:13" s="7" customFormat="1" ht="15.75" thickBot="1">
      <c r="B7" s="17" t="s">
        <v>0</v>
      </c>
      <c r="C7" s="17" t="s">
        <v>9</v>
      </c>
      <c r="D7" s="17" t="s">
        <v>8</v>
      </c>
      <c r="E7" s="17" t="s">
        <v>7</v>
      </c>
      <c r="F7" s="17" t="s">
        <v>3</v>
      </c>
      <c r="G7" s="17" t="s">
        <v>4</v>
      </c>
      <c r="H7" s="17" t="s">
        <v>5</v>
      </c>
      <c r="I7" s="17" t="s">
        <v>3</v>
      </c>
      <c r="J7" s="17" t="s">
        <v>4</v>
      </c>
      <c r="K7" s="17" t="s">
        <v>5</v>
      </c>
      <c r="L7" s="18" t="s">
        <v>6</v>
      </c>
      <c r="M7" s="11" t="s">
        <v>1</v>
      </c>
    </row>
    <row r="8" spans="2:13" s="7" customFormat="1" ht="16.5" thickBot="1">
      <c r="B8" s="12">
        <v>1</v>
      </c>
      <c r="C8" s="2">
        <v>19</v>
      </c>
      <c r="D8" s="21" t="s">
        <v>14</v>
      </c>
      <c r="E8" s="21" t="s">
        <v>15</v>
      </c>
      <c r="F8" s="3">
        <v>34</v>
      </c>
      <c r="G8" s="22">
        <v>34</v>
      </c>
      <c r="H8" s="22">
        <v>34</v>
      </c>
      <c r="I8" s="13">
        <v>34</v>
      </c>
      <c r="J8" s="13">
        <v>34</v>
      </c>
      <c r="K8" s="13">
        <v>34</v>
      </c>
      <c r="L8" s="33">
        <f t="shared" ref="L8:L14" si="0">SUM(F8:K8)</f>
        <v>204</v>
      </c>
      <c r="M8" s="14"/>
    </row>
    <row r="9" spans="2:13" s="7" customFormat="1" ht="16.5" thickBot="1">
      <c r="B9" s="12">
        <v>2</v>
      </c>
      <c r="C9" s="23">
        <v>520</v>
      </c>
      <c r="D9" s="2" t="s">
        <v>19</v>
      </c>
      <c r="E9" s="2" t="s">
        <v>20</v>
      </c>
      <c r="F9" s="3">
        <v>30</v>
      </c>
      <c r="G9" s="22">
        <v>30</v>
      </c>
      <c r="H9" s="22">
        <v>30</v>
      </c>
      <c r="I9" s="15">
        <v>33</v>
      </c>
      <c r="J9" s="15">
        <v>33</v>
      </c>
      <c r="K9" s="15">
        <v>33</v>
      </c>
      <c r="L9" s="33">
        <f t="shared" si="0"/>
        <v>189</v>
      </c>
      <c r="M9" s="14"/>
    </row>
    <row r="10" spans="2:13" s="7" customFormat="1" ht="16.5" thickBot="1">
      <c r="B10" s="12">
        <v>3</v>
      </c>
      <c r="C10" s="2">
        <v>24</v>
      </c>
      <c r="D10" s="21" t="s">
        <v>16</v>
      </c>
      <c r="E10" s="21" t="s">
        <v>17</v>
      </c>
      <c r="F10" s="3">
        <v>32</v>
      </c>
      <c r="G10" s="22">
        <v>32</v>
      </c>
      <c r="H10" s="22">
        <v>32</v>
      </c>
      <c r="I10" s="13">
        <v>27</v>
      </c>
      <c r="J10" s="13">
        <v>31</v>
      </c>
      <c r="K10" s="13">
        <v>32</v>
      </c>
      <c r="L10" s="33">
        <f t="shared" si="0"/>
        <v>186</v>
      </c>
      <c r="M10" s="14"/>
    </row>
    <row r="11" spans="2:13" s="7" customFormat="1" ht="16.5" thickBot="1">
      <c r="B11" s="12">
        <v>4</v>
      </c>
      <c r="C11" s="23">
        <v>15</v>
      </c>
      <c r="D11" s="2" t="s">
        <v>77</v>
      </c>
      <c r="E11" s="2" t="s">
        <v>15</v>
      </c>
      <c r="F11" s="3">
        <v>33</v>
      </c>
      <c r="G11" s="22">
        <v>33</v>
      </c>
      <c r="H11" s="22">
        <v>33</v>
      </c>
      <c r="I11" s="15">
        <v>0</v>
      </c>
      <c r="J11" s="15">
        <v>0</v>
      </c>
      <c r="K11" s="15">
        <v>0</v>
      </c>
      <c r="L11" s="33">
        <f t="shared" si="0"/>
        <v>99</v>
      </c>
      <c r="M11" s="14"/>
    </row>
    <row r="12" spans="2:13" s="7" customFormat="1" ht="16.5" thickBot="1">
      <c r="B12" s="12">
        <v>5</v>
      </c>
      <c r="C12" s="2">
        <v>42</v>
      </c>
      <c r="D12" s="21" t="s">
        <v>81</v>
      </c>
      <c r="E12" s="21" t="s">
        <v>20</v>
      </c>
      <c r="F12" s="3">
        <v>0</v>
      </c>
      <c r="G12" s="22">
        <v>0</v>
      </c>
      <c r="H12" s="22">
        <v>0</v>
      </c>
      <c r="I12" s="13">
        <v>32</v>
      </c>
      <c r="J12" s="13">
        <v>32</v>
      </c>
      <c r="K12" s="13">
        <v>31</v>
      </c>
      <c r="L12" s="33">
        <f t="shared" si="0"/>
        <v>95</v>
      </c>
      <c r="M12" s="14"/>
    </row>
    <row r="13" spans="2:13" s="7" customFormat="1" ht="16.5" thickBot="1">
      <c r="B13" s="12">
        <v>6</v>
      </c>
      <c r="C13" s="2">
        <v>93</v>
      </c>
      <c r="D13" s="21" t="s">
        <v>18</v>
      </c>
      <c r="E13" s="21" t="s">
        <v>15</v>
      </c>
      <c r="F13" s="3">
        <v>31</v>
      </c>
      <c r="G13" s="22">
        <v>31</v>
      </c>
      <c r="H13" s="22">
        <v>31</v>
      </c>
      <c r="I13" s="13">
        <v>0</v>
      </c>
      <c r="J13" s="13">
        <v>0</v>
      </c>
      <c r="K13" s="13">
        <v>0</v>
      </c>
      <c r="L13" s="33">
        <f t="shared" si="0"/>
        <v>93</v>
      </c>
      <c r="M13" s="14"/>
    </row>
    <row r="14" spans="2:13" s="7" customFormat="1" ht="16.5" thickBot="1">
      <c r="B14" s="34">
        <v>7</v>
      </c>
      <c r="C14" s="5">
        <v>10</v>
      </c>
      <c r="D14" s="5" t="s">
        <v>21</v>
      </c>
      <c r="E14" s="5" t="s">
        <v>15</v>
      </c>
      <c r="F14" s="6">
        <v>29</v>
      </c>
      <c r="G14" s="24">
        <v>29</v>
      </c>
      <c r="H14" s="24">
        <v>29</v>
      </c>
      <c r="I14" s="13">
        <v>0</v>
      </c>
      <c r="J14" s="13">
        <v>0</v>
      </c>
      <c r="K14" s="13">
        <v>0</v>
      </c>
      <c r="L14" s="33">
        <f t="shared" si="0"/>
        <v>87</v>
      </c>
    </row>
    <row r="15" spans="2:13" ht="15">
      <c r="D15"/>
      <c r="E15"/>
    </row>
    <row r="16" spans="2:13" ht="15">
      <c r="D16"/>
      <c r="E16"/>
    </row>
    <row r="18" spans="4:5" ht="15">
      <c r="D18"/>
      <c r="E18"/>
    </row>
  </sheetData>
  <mergeCells count="3">
    <mergeCell ref="F6:H6"/>
    <mergeCell ref="I6:K6"/>
    <mergeCell ref="E4:L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>
      <selection activeCell="I18" sqref="I18"/>
    </sheetView>
  </sheetViews>
  <sheetFormatPr defaultColWidth="9.140625" defaultRowHeight="12.75"/>
  <cols>
    <col min="1" max="1" width="1.7109375" style="1" customWidth="1"/>
    <col min="2" max="2" width="4.42578125" style="1" bestFit="1" customWidth="1"/>
    <col min="3" max="3" width="8.5703125" style="1" bestFit="1" customWidth="1"/>
    <col min="4" max="4" width="27.5703125" style="1" bestFit="1" customWidth="1"/>
    <col min="5" max="5" width="20.7109375" style="1" bestFit="1" customWidth="1"/>
    <col min="6" max="6" width="10.5703125" style="1" bestFit="1" customWidth="1"/>
    <col min="7" max="7" width="10.42578125" style="1" bestFit="1" customWidth="1"/>
    <col min="8" max="8" width="9.7109375" style="1" bestFit="1" customWidth="1"/>
    <col min="9" max="9" width="10.5703125" style="1" bestFit="1" customWidth="1"/>
    <col min="10" max="10" width="10.42578125" style="1" bestFit="1" customWidth="1"/>
    <col min="11" max="11" width="9.7109375" style="1" bestFit="1" customWidth="1"/>
    <col min="12" max="12" width="24.140625" style="1" bestFit="1" customWidth="1"/>
    <col min="13" max="13" width="13.28515625" style="1" hidden="1" customWidth="1"/>
    <col min="14" max="16384" width="9.140625" style="1"/>
  </cols>
  <sheetData>
    <row r="1" spans="2:13" s="7" customFormat="1"/>
    <row r="2" spans="2:13" s="7" customFormat="1"/>
    <row r="3" spans="2:13" s="7" customFormat="1"/>
    <row r="4" spans="2:13" s="7" customFormat="1" ht="23.25">
      <c r="E4" s="45" t="s">
        <v>10</v>
      </c>
      <c r="F4" s="46"/>
      <c r="G4" s="46"/>
      <c r="H4" s="46"/>
      <c r="I4" s="46"/>
      <c r="J4" s="46"/>
      <c r="K4" s="46"/>
      <c r="L4" s="46"/>
    </row>
    <row r="5" spans="2:13" s="7" customFormat="1" ht="13.5" thickBot="1">
      <c r="B5" s="8"/>
      <c r="C5" s="8"/>
      <c r="D5" s="8"/>
      <c r="E5" s="8"/>
      <c r="F5" s="9"/>
      <c r="G5" s="9"/>
      <c r="H5" s="9"/>
      <c r="I5" s="9"/>
      <c r="J5" s="9"/>
      <c r="K5" s="9"/>
      <c r="L5" s="9"/>
    </row>
    <row r="6" spans="2:13" s="7" customFormat="1" ht="15.75" thickBot="1">
      <c r="B6" s="10"/>
      <c r="C6" s="10"/>
      <c r="D6" s="10"/>
      <c r="E6" s="10"/>
      <c r="F6" s="42" t="s">
        <v>79</v>
      </c>
      <c r="G6" s="43"/>
      <c r="H6" s="44"/>
      <c r="I6" s="43" t="s">
        <v>80</v>
      </c>
      <c r="J6" s="43"/>
      <c r="K6" s="44"/>
      <c r="L6" s="10"/>
    </row>
    <row r="7" spans="2:13" s="7" customFormat="1" ht="15.75" thickBot="1">
      <c r="B7" s="17" t="s">
        <v>0</v>
      </c>
      <c r="C7" s="17" t="s">
        <v>9</v>
      </c>
      <c r="D7" s="17" t="s">
        <v>8</v>
      </c>
      <c r="E7" s="17" t="s">
        <v>7</v>
      </c>
      <c r="F7" s="17" t="s">
        <v>3</v>
      </c>
      <c r="G7" s="17" t="s">
        <v>4</v>
      </c>
      <c r="H7" s="17" t="s">
        <v>5</v>
      </c>
      <c r="I7" s="17" t="s">
        <v>3</v>
      </c>
      <c r="J7" s="17" t="s">
        <v>4</v>
      </c>
      <c r="K7" s="17" t="s">
        <v>5</v>
      </c>
      <c r="L7" s="18" t="s">
        <v>6</v>
      </c>
      <c r="M7" s="11" t="s">
        <v>1</v>
      </c>
    </row>
    <row r="8" spans="2:13" s="7" customFormat="1" ht="16.5" thickBot="1">
      <c r="B8" s="12">
        <v>1</v>
      </c>
      <c r="C8" s="2">
        <v>83</v>
      </c>
      <c r="D8" s="21" t="s">
        <v>22</v>
      </c>
      <c r="E8" s="21" t="s">
        <v>15</v>
      </c>
      <c r="F8" s="3">
        <v>33</v>
      </c>
      <c r="G8" s="22">
        <v>34</v>
      </c>
      <c r="H8" s="22">
        <v>32</v>
      </c>
      <c r="I8" s="13">
        <v>34</v>
      </c>
      <c r="J8" s="13">
        <v>33</v>
      </c>
      <c r="K8" s="13">
        <v>31</v>
      </c>
      <c r="L8" s="33">
        <f t="shared" ref="L8:L14" si="0">SUM(F8:K8)</f>
        <v>197</v>
      </c>
      <c r="M8" s="14"/>
    </row>
    <row r="9" spans="2:13" s="7" customFormat="1" ht="16.5" thickBot="1">
      <c r="B9" s="12">
        <v>2</v>
      </c>
      <c r="C9" s="23">
        <v>28</v>
      </c>
      <c r="D9" s="2" t="s">
        <v>23</v>
      </c>
      <c r="E9" s="2" t="s">
        <v>15</v>
      </c>
      <c r="F9" s="22">
        <v>31</v>
      </c>
      <c r="G9" s="22">
        <v>31</v>
      </c>
      <c r="H9" s="22">
        <v>34</v>
      </c>
      <c r="I9" s="15">
        <v>33</v>
      </c>
      <c r="J9" s="15">
        <v>34</v>
      </c>
      <c r="K9" s="15">
        <v>33</v>
      </c>
      <c r="L9" s="33">
        <f t="shared" si="0"/>
        <v>196</v>
      </c>
      <c r="M9" s="14"/>
    </row>
    <row r="10" spans="2:13" s="7" customFormat="1" ht="16.5" thickBot="1">
      <c r="B10" s="12">
        <v>3</v>
      </c>
      <c r="C10" s="2">
        <v>95</v>
      </c>
      <c r="D10" s="21" t="s">
        <v>24</v>
      </c>
      <c r="E10" s="21" t="s">
        <v>17</v>
      </c>
      <c r="F10" s="22">
        <v>32</v>
      </c>
      <c r="G10" s="22">
        <v>33</v>
      </c>
      <c r="H10" s="22">
        <v>31</v>
      </c>
      <c r="I10" s="13">
        <v>0</v>
      </c>
      <c r="J10" s="13">
        <v>32</v>
      </c>
      <c r="K10" s="13">
        <v>32</v>
      </c>
      <c r="L10" s="33">
        <f t="shared" si="0"/>
        <v>160</v>
      </c>
      <c r="M10" s="14"/>
    </row>
    <row r="11" spans="2:13" s="7" customFormat="1" ht="16.5" thickBot="1">
      <c r="B11" s="12">
        <v>4</v>
      </c>
      <c r="C11" s="2">
        <v>15</v>
      </c>
      <c r="D11" s="21" t="s">
        <v>25</v>
      </c>
      <c r="E11" s="21" t="s">
        <v>26</v>
      </c>
      <c r="F11" s="22">
        <v>34</v>
      </c>
      <c r="G11" s="22">
        <v>26</v>
      </c>
      <c r="H11" s="22">
        <v>33</v>
      </c>
      <c r="I11" s="13" t="s">
        <v>55</v>
      </c>
      <c r="J11" s="13">
        <v>30</v>
      </c>
      <c r="K11" s="13">
        <v>34</v>
      </c>
      <c r="L11" s="33">
        <f t="shared" si="0"/>
        <v>157</v>
      </c>
      <c r="M11" s="14"/>
    </row>
    <row r="12" spans="2:13" s="7" customFormat="1" ht="16.5" thickBot="1">
      <c r="B12" s="12">
        <v>5</v>
      </c>
      <c r="C12" s="2">
        <v>95</v>
      </c>
      <c r="D12" s="21" t="s">
        <v>82</v>
      </c>
      <c r="E12" s="5" t="s">
        <v>20</v>
      </c>
      <c r="F12" s="5">
        <v>0</v>
      </c>
      <c r="G12" s="5">
        <v>0</v>
      </c>
      <c r="H12" s="5">
        <v>0</v>
      </c>
      <c r="I12" s="16">
        <v>32</v>
      </c>
      <c r="J12" s="16">
        <v>31</v>
      </c>
      <c r="K12" s="16">
        <v>29</v>
      </c>
      <c r="L12" s="33">
        <f t="shared" si="0"/>
        <v>92</v>
      </c>
      <c r="M12" s="14"/>
    </row>
    <row r="13" spans="2:13" s="7" customFormat="1" ht="16.5" thickBot="1">
      <c r="B13" s="34">
        <v>6</v>
      </c>
      <c r="C13" s="2">
        <v>23</v>
      </c>
      <c r="D13" s="21" t="s">
        <v>27</v>
      </c>
      <c r="E13" s="5" t="s">
        <v>28</v>
      </c>
      <c r="F13" s="5">
        <v>30</v>
      </c>
      <c r="G13" s="5">
        <v>32</v>
      </c>
      <c r="H13" s="5">
        <v>30</v>
      </c>
      <c r="I13" s="16">
        <v>0</v>
      </c>
      <c r="J13" s="16">
        <v>0</v>
      </c>
      <c r="K13" s="16">
        <v>0</v>
      </c>
      <c r="L13" s="33">
        <f t="shared" si="0"/>
        <v>92</v>
      </c>
    </row>
    <row r="14" spans="2:13" ht="16.5" thickBot="1">
      <c r="B14" s="34">
        <v>7</v>
      </c>
      <c r="C14" s="36">
        <v>26</v>
      </c>
      <c r="D14" s="37" t="s">
        <v>83</v>
      </c>
      <c r="E14" s="34" t="s">
        <v>20</v>
      </c>
      <c r="F14" s="34">
        <v>0</v>
      </c>
      <c r="G14" s="34">
        <v>0</v>
      </c>
      <c r="H14" s="34">
        <v>0</v>
      </c>
      <c r="I14" s="34">
        <v>31</v>
      </c>
      <c r="J14" s="34">
        <v>29</v>
      </c>
      <c r="K14" s="34">
        <v>30</v>
      </c>
      <c r="L14" s="35">
        <f t="shared" si="0"/>
        <v>90</v>
      </c>
    </row>
    <row r="15" spans="2:13" ht="15">
      <c r="D15"/>
      <c r="E15"/>
    </row>
    <row r="16" spans="2:13" ht="15">
      <c r="D16"/>
      <c r="E16"/>
    </row>
    <row r="17" spans="4:5" ht="15">
      <c r="D17"/>
      <c r="E17"/>
    </row>
    <row r="18" spans="4:5" ht="15">
      <c r="D18"/>
      <c r="E18"/>
    </row>
    <row r="19" spans="4:5" ht="15">
      <c r="D19"/>
      <c r="E19"/>
    </row>
    <row r="20" spans="4:5" ht="15">
      <c r="D20"/>
      <c r="E20"/>
    </row>
    <row r="21" spans="4:5" ht="15">
      <c r="D21"/>
      <c r="E21"/>
    </row>
    <row r="22" spans="4:5" ht="15">
      <c r="D22"/>
      <c r="E22"/>
    </row>
  </sheetData>
  <mergeCells count="3">
    <mergeCell ref="E4:L4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0"/>
  <sheetViews>
    <sheetView workbookViewId="0">
      <selection activeCell="P13" sqref="P13"/>
    </sheetView>
  </sheetViews>
  <sheetFormatPr defaultColWidth="9.140625" defaultRowHeight="12.75"/>
  <cols>
    <col min="1" max="1" width="1.7109375" style="1" customWidth="1"/>
    <col min="2" max="2" width="4.42578125" style="1" bestFit="1" customWidth="1"/>
    <col min="3" max="3" width="8.5703125" style="1" bestFit="1" customWidth="1"/>
    <col min="4" max="4" width="27.5703125" style="1" bestFit="1" customWidth="1"/>
    <col min="5" max="5" width="20.7109375" style="1" bestFit="1" customWidth="1"/>
    <col min="6" max="6" width="10.5703125" style="1" bestFit="1" customWidth="1"/>
    <col min="7" max="7" width="10.42578125" style="1" bestFit="1" customWidth="1"/>
    <col min="8" max="8" width="9.7109375" style="1" bestFit="1" customWidth="1"/>
    <col min="9" max="9" width="10.5703125" style="1" bestFit="1" customWidth="1"/>
    <col min="10" max="10" width="10.42578125" style="1" bestFit="1" customWidth="1"/>
    <col min="11" max="11" width="9.7109375" style="1" bestFit="1" customWidth="1"/>
    <col min="12" max="12" width="24.140625" style="1" bestFit="1" customWidth="1"/>
    <col min="13" max="13" width="13.28515625" style="1" hidden="1" customWidth="1"/>
    <col min="14" max="16384" width="9.140625" style="1"/>
  </cols>
  <sheetData>
    <row r="1" spans="2:13" s="7" customFormat="1"/>
    <row r="2" spans="2:13" s="7" customFormat="1"/>
    <row r="3" spans="2:13" s="7" customFormat="1"/>
    <row r="4" spans="2:13" s="7" customFormat="1" ht="23.25">
      <c r="E4" s="45" t="s">
        <v>11</v>
      </c>
      <c r="F4" s="46"/>
      <c r="G4" s="46"/>
      <c r="H4" s="46"/>
      <c r="I4" s="46"/>
      <c r="J4" s="46"/>
      <c r="K4" s="46"/>
      <c r="L4" s="46"/>
    </row>
    <row r="5" spans="2:13" s="7" customFormat="1" ht="13.5" thickBot="1">
      <c r="B5" s="8"/>
      <c r="C5" s="8"/>
      <c r="D5" s="8"/>
      <c r="E5" s="8"/>
      <c r="F5" s="9"/>
      <c r="G5" s="9"/>
      <c r="H5" s="9"/>
      <c r="I5" s="9"/>
      <c r="J5" s="9"/>
      <c r="K5" s="9"/>
      <c r="L5" s="9"/>
    </row>
    <row r="6" spans="2:13" s="7" customFormat="1" ht="15.75" thickBot="1">
      <c r="B6" s="10"/>
      <c r="C6" s="10"/>
      <c r="D6" s="10"/>
      <c r="E6" s="10"/>
      <c r="F6" s="42" t="s">
        <v>79</v>
      </c>
      <c r="G6" s="43"/>
      <c r="H6" s="44"/>
      <c r="I6" s="43" t="s">
        <v>80</v>
      </c>
      <c r="J6" s="43"/>
      <c r="K6" s="44"/>
      <c r="L6" s="10"/>
    </row>
    <row r="7" spans="2:13" s="7" customFormat="1" ht="15.75" thickBot="1">
      <c r="B7" s="17" t="s">
        <v>0</v>
      </c>
      <c r="C7" s="17" t="s">
        <v>9</v>
      </c>
      <c r="D7" s="17" t="s">
        <v>8</v>
      </c>
      <c r="E7" s="17" t="s">
        <v>7</v>
      </c>
      <c r="F7" s="17" t="s">
        <v>3</v>
      </c>
      <c r="G7" s="17" t="s">
        <v>4</v>
      </c>
      <c r="H7" s="17" t="s">
        <v>5</v>
      </c>
      <c r="I7" s="17" t="s">
        <v>3</v>
      </c>
      <c r="J7" s="17" t="s">
        <v>4</v>
      </c>
      <c r="K7" s="17" t="s">
        <v>5</v>
      </c>
      <c r="L7" s="18" t="s">
        <v>6</v>
      </c>
      <c r="M7" s="11" t="s">
        <v>1</v>
      </c>
    </row>
    <row r="8" spans="2:13" s="7" customFormat="1" ht="16.5" thickBot="1">
      <c r="B8" s="12">
        <v>1</v>
      </c>
      <c r="C8" s="4">
        <v>420</v>
      </c>
      <c r="D8" s="4" t="s">
        <v>33</v>
      </c>
      <c r="E8" s="4" t="s">
        <v>20</v>
      </c>
      <c r="F8" s="4">
        <v>32</v>
      </c>
      <c r="G8" s="4">
        <v>31</v>
      </c>
      <c r="H8" s="4">
        <v>31</v>
      </c>
      <c r="I8" s="13">
        <v>33</v>
      </c>
      <c r="J8" s="13">
        <v>33</v>
      </c>
      <c r="K8" s="13">
        <v>33</v>
      </c>
      <c r="L8" s="33">
        <f>SUM(F8:K8)</f>
        <v>193</v>
      </c>
      <c r="M8" s="14"/>
    </row>
    <row r="9" spans="2:13" s="7" customFormat="1" ht="16.5" thickBot="1">
      <c r="B9" s="12">
        <v>2</v>
      </c>
      <c r="C9" s="4">
        <v>11</v>
      </c>
      <c r="D9" s="4" t="s">
        <v>34</v>
      </c>
      <c r="E9" s="4" t="s">
        <v>35</v>
      </c>
      <c r="F9" s="4">
        <v>0</v>
      </c>
      <c r="G9" s="4">
        <v>32</v>
      </c>
      <c r="H9" s="4">
        <v>32</v>
      </c>
      <c r="I9" s="13">
        <v>32</v>
      </c>
      <c r="J9" s="13">
        <v>31</v>
      </c>
      <c r="K9" s="13">
        <v>32</v>
      </c>
      <c r="L9" s="33">
        <f>SUM(F9:K9)</f>
        <v>159</v>
      </c>
      <c r="M9" s="14"/>
    </row>
    <row r="10" spans="2:13" s="7" customFormat="1" ht="16.5" thickBot="1">
      <c r="B10" s="12">
        <v>3</v>
      </c>
      <c r="C10" s="4">
        <v>196</v>
      </c>
      <c r="D10" s="4" t="s">
        <v>29</v>
      </c>
      <c r="E10" s="4" t="s">
        <v>30</v>
      </c>
      <c r="F10" s="4">
        <v>34</v>
      </c>
      <c r="G10" s="4">
        <v>34</v>
      </c>
      <c r="H10" s="4">
        <v>34</v>
      </c>
      <c r="I10" s="13" t="s">
        <v>55</v>
      </c>
      <c r="J10" s="13">
        <v>32</v>
      </c>
      <c r="K10" s="13">
        <v>0</v>
      </c>
      <c r="L10" s="33">
        <f>SUM(F10:K10)</f>
        <v>134</v>
      </c>
      <c r="M10" s="14"/>
    </row>
    <row r="11" spans="2:13" s="7" customFormat="1" ht="16.5" thickBot="1">
      <c r="B11" s="12">
        <v>4</v>
      </c>
      <c r="C11" s="5">
        <v>17</v>
      </c>
      <c r="D11" s="5" t="s">
        <v>84</v>
      </c>
      <c r="E11" s="5" t="s">
        <v>15</v>
      </c>
      <c r="F11" s="6">
        <v>0</v>
      </c>
      <c r="G11" s="6">
        <v>0</v>
      </c>
      <c r="H11" s="6">
        <v>0</v>
      </c>
      <c r="I11" s="15">
        <v>34</v>
      </c>
      <c r="J11" s="15">
        <v>34</v>
      </c>
      <c r="K11" s="15">
        <v>34</v>
      </c>
      <c r="L11" s="33">
        <f>SUM(F11:K11)</f>
        <v>102</v>
      </c>
      <c r="M11" s="14"/>
    </row>
    <row r="12" spans="2:13" s="7" customFormat="1" ht="16.5" thickBot="1">
      <c r="B12" s="34">
        <v>5</v>
      </c>
      <c r="C12" s="5">
        <v>12</v>
      </c>
      <c r="D12" s="5" t="s">
        <v>31</v>
      </c>
      <c r="E12" s="5" t="s">
        <v>32</v>
      </c>
      <c r="F12" s="6">
        <v>33</v>
      </c>
      <c r="G12" s="6">
        <v>33</v>
      </c>
      <c r="H12" s="6">
        <v>33</v>
      </c>
      <c r="I12" s="15">
        <v>0</v>
      </c>
      <c r="J12" s="15">
        <v>0</v>
      </c>
      <c r="K12" s="15">
        <v>0</v>
      </c>
      <c r="L12" s="33">
        <f>SUM(F12:K12)</f>
        <v>99</v>
      </c>
    </row>
    <row r="13" spans="2:13" ht="15">
      <c r="D13"/>
      <c r="E13"/>
    </row>
    <row r="14" spans="2:13" ht="15">
      <c r="D14"/>
      <c r="E14"/>
    </row>
    <row r="15" spans="2:13" ht="15">
      <c r="D15"/>
      <c r="E15"/>
    </row>
    <row r="16" spans="2:13" ht="15">
      <c r="D16"/>
      <c r="E16"/>
    </row>
    <row r="17" spans="4:5" ht="15">
      <c r="D17"/>
      <c r="E17"/>
    </row>
    <row r="18" spans="4:5" ht="15">
      <c r="D18"/>
      <c r="E18"/>
    </row>
    <row r="19" spans="4:5" ht="15">
      <c r="D19"/>
      <c r="E19"/>
    </row>
    <row r="20" spans="4:5" ht="15">
      <c r="D20"/>
      <c r="E20"/>
    </row>
  </sheetData>
  <mergeCells count="3">
    <mergeCell ref="E4:L4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topLeftCell="A4" workbookViewId="0">
      <selection activeCell="Q8" sqref="Q8"/>
    </sheetView>
  </sheetViews>
  <sheetFormatPr defaultColWidth="9.140625" defaultRowHeight="12.75"/>
  <cols>
    <col min="1" max="1" width="1.7109375" style="1" customWidth="1"/>
    <col min="2" max="2" width="4.42578125" style="1" bestFit="1" customWidth="1"/>
    <col min="3" max="3" width="8.5703125" style="1" bestFit="1" customWidth="1"/>
    <col min="4" max="4" width="3.5703125" style="1" bestFit="1" customWidth="1"/>
    <col min="5" max="5" width="27.5703125" style="1" bestFit="1" customWidth="1"/>
    <col min="6" max="6" width="20.7109375" style="1" bestFit="1" customWidth="1"/>
    <col min="7" max="7" width="10.5703125" style="1" bestFit="1" customWidth="1"/>
    <col min="8" max="8" width="10.42578125" style="1" bestFit="1" customWidth="1"/>
    <col min="9" max="9" width="9.7109375" style="1" bestFit="1" customWidth="1"/>
    <col min="10" max="10" width="10.5703125" style="1" bestFit="1" customWidth="1"/>
    <col min="11" max="11" width="10.42578125" style="1" bestFit="1" customWidth="1"/>
    <col min="12" max="12" width="9.7109375" style="1" bestFit="1" customWidth="1"/>
    <col min="13" max="13" width="24.140625" style="1" bestFit="1" customWidth="1"/>
    <col min="14" max="14" width="13.28515625" style="1" hidden="1" customWidth="1"/>
    <col min="15" max="16384" width="9.140625" style="1"/>
  </cols>
  <sheetData>
    <row r="1" spans="2:14" s="7" customFormat="1"/>
    <row r="2" spans="2:14" s="7" customFormat="1"/>
    <row r="3" spans="2:14" s="7" customFormat="1"/>
    <row r="4" spans="2:14" s="7" customFormat="1" ht="23.25">
      <c r="F4" s="45" t="s">
        <v>12</v>
      </c>
      <c r="G4" s="46"/>
      <c r="H4" s="46"/>
      <c r="I4" s="46"/>
      <c r="J4" s="46"/>
      <c r="K4" s="46"/>
      <c r="L4" s="46"/>
      <c r="M4" s="46"/>
    </row>
    <row r="5" spans="2:14" s="7" customFormat="1" ht="13.5" thickBot="1"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2:14" s="7" customFormat="1" ht="15.75" thickBot="1">
      <c r="B6" s="10"/>
      <c r="C6" s="10"/>
      <c r="D6" s="10"/>
      <c r="E6" s="10"/>
      <c r="F6" s="10"/>
      <c r="G6" s="42" t="s">
        <v>78</v>
      </c>
      <c r="H6" s="43"/>
      <c r="I6" s="44"/>
      <c r="J6" s="43" t="s">
        <v>80</v>
      </c>
      <c r="K6" s="43"/>
      <c r="L6" s="44"/>
      <c r="M6" s="10"/>
    </row>
    <row r="7" spans="2:14" s="7" customFormat="1" ht="15.75" thickBot="1">
      <c r="B7" s="17" t="s">
        <v>0</v>
      </c>
      <c r="C7" s="17" t="s">
        <v>9</v>
      </c>
      <c r="D7" s="26" t="s">
        <v>75</v>
      </c>
      <c r="E7" s="17" t="s">
        <v>8</v>
      </c>
      <c r="F7" s="17" t="s">
        <v>7</v>
      </c>
      <c r="G7" s="17" t="s">
        <v>3</v>
      </c>
      <c r="H7" s="17" t="s">
        <v>4</v>
      </c>
      <c r="I7" s="17" t="s">
        <v>5</v>
      </c>
      <c r="J7" s="17" t="s">
        <v>3</v>
      </c>
      <c r="K7" s="17" t="s">
        <v>4</v>
      </c>
      <c r="L7" s="17" t="s">
        <v>5</v>
      </c>
      <c r="M7" s="18" t="s">
        <v>6</v>
      </c>
      <c r="N7" s="11" t="s">
        <v>1</v>
      </c>
    </row>
    <row r="8" spans="2:14" s="7" customFormat="1" ht="16.5" thickBot="1">
      <c r="B8" s="12">
        <v>1</v>
      </c>
      <c r="C8" s="32">
        <v>27</v>
      </c>
      <c r="D8" s="2"/>
      <c r="E8" s="21" t="s">
        <v>36</v>
      </c>
      <c r="F8" s="21" t="s">
        <v>37</v>
      </c>
      <c r="G8" s="3">
        <v>34</v>
      </c>
      <c r="H8" s="3">
        <v>34</v>
      </c>
      <c r="I8" s="3">
        <v>34</v>
      </c>
      <c r="J8" s="13">
        <v>33</v>
      </c>
      <c r="K8" s="13">
        <v>34</v>
      </c>
      <c r="L8" s="13">
        <v>33</v>
      </c>
      <c r="M8" s="33">
        <f t="shared" ref="M8:M23" si="0">SUM(G8:L8)</f>
        <v>202</v>
      </c>
      <c r="N8" s="14"/>
    </row>
    <row r="9" spans="2:14" s="7" customFormat="1" ht="16.5" thickBot="1">
      <c r="B9" s="12">
        <v>2</v>
      </c>
      <c r="C9" s="32">
        <v>21</v>
      </c>
      <c r="D9" s="19"/>
      <c r="E9" s="21" t="s">
        <v>50</v>
      </c>
      <c r="F9" s="21" t="s">
        <v>51</v>
      </c>
      <c r="G9" s="3">
        <v>20</v>
      </c>
      <c r="H9" s="3">
        <v>30</v>
      </c>
      <c r="I9" s="3">
        <v>29</v>
      </c>
      <c r="J9" s="15">
        <v>32</v>
      </c>
      <c r="K9" s="15">
        <v>33</v>
      </c>
      <c r="L9" s="15">
        <v>30</v>
      </c>
      <c r="M9" s="33">
        <f t="shared" si="0"/>
        <v>174</v>
      </c>
      <c r="N9" s="14"/>
    </row>
    <row r="10" spans="2:14" s="7" customFormat="1" ht="16.5" thickBot="1">
      <c r="B10" s="12">
        <v>3</v>
      </c>
      <c r="C10" s="32">
        <v>2</v>
      </c>
      <c r="D10" s="2"/>
      <c r="E10" s="21" t="s">
        <v>40</v>
      </c>
      <c r="F10" s="21" t="s">
        <v>41</v>
      </c>
      <c r="G10" s="3">
        <v>29</v>
      </c>
      <c r="H10" s="3">
        <v>33</v>
      </c>
      <c r="I10" s="3">
        <v>33</v>
      </c>
      <c r="J10" s="13">
        <v>20</v>
      </c>
      <c r="K10" s="13">
        <v>21</v>
      </c>
      <c r="L10" s="13">
        <v>34</v>
      </c>
      <c r="M10" s="33">
        <f t="shared" si="0"/>
        <v>170</v>
      </c>
      <c r="N10" s="14"/>
    </row>
    <row r="11" spans="2:14" s="7" customFormat="1" ht="16.5" thickBot="1">
      <c r="B11" s="12">
        <v>4</v>
      </c>
      <c r="C11" s="32">
        <v>123</v>
      </c>
      <c r="D11" s="2"/>
      <c r="E11" s="21" t="s">
        <v>44</v>
      </c>
      <c r="F11" s="21" t="s">
        <v>20</v>
      </c>
      <c r="G11" s="3">
        <v>31</v>
      </c>
      <c r="H11" s="3">
        <v>28</v>
      </c>
      <c r="I11" s="3">
        <v>30</v>
      </c>
      <c r="J11" s="16">
        <v>28</v>
      </c>
      <c r="K11" s="16">
        <v>26</v>
      </c>
      <c r="L11" s="16">
        <v>25</v>
      </c>
      <c r="M11" s="33">
        <f t="shared" si="0"/>
        <v>168</v>
      </c>
      <c r="N11" s="14"/>
    </row>
    <row r="12" spans="2:14" s="7" customFormat="1" ht="16.5" thickBot="1">
      <c r="B12" s="12">
        <v>5</v>
      </c>
      <c r="C12" s="2">
        <v>55</v>
      </c>
      <c r="D12" s="19"/>
      <c r="E12" s="21" t="s">
        <v>49</v>
      </c>
      <c r="F12" s="21" t="s">
        <v>15</v>
      </c>
      <c r="G12" s="3">
        <v>28</v>
      </c>
      <c r="H12" s="3">
        <v>26</v>
      </c>
      <c r="I12" s="3">
        <v>26</v>
      </c>
      <c r="J12" s="16">
        <v>26</v>
      </c>
      <c r="K12" s="16">
        <v>29</v>
      </c>
      <c r="L12" s="16">
        <v>27</v>
      </c>
      <c r="M12" s="33">
        <f t="shared" si="0"/>
        <v>162</v>
      </c>
      <c r="N12" s="14"/>
    </row>
    <row r="13" spans="2:14" s="7" customFormat="1" ht="16.5" thickBot="1">
      <c r="B13" s="12">
        <v>6</v>
      </c>
      <c r="C13" s="5">
        <v>22</v>
      </c>
      <c r="D13" s="2"/>
      <c r="E13" s="21" t="s">
        <v>53</v>
      </c>
      <c r="F13" s="21" t="s">
        <v>54</v>
      </c>
      <c r="G13" s="3">
        <v>25</v>
      </c>
      <c r="H13" s="3" t="s">
        <v>55</v>
      </c>
      <c r="I13" s="3">
        <v>24</v>
      </c>
      <c r="J13" s="16">
        <v>25</v>
      </c>
      <c r="K13" s="16">
        <v>30</v>
      </c>
      <c r="L13" s="16">
        <v>32</v>
      </c>
      <c r="M13" s="33">
        <f t="shared" si="0"/>
        <v>136</v>
      </c>
      <c r="N13" s="14"/>
    </row>
    <row r="14" spans="2:14" s="7" customFormat="1" ht="16.5" customHeight="1" thickBot="1">
      <c r="B14" s="12">
        <v>7</v>
      </c>
      <c r="C14" s="5">
        <v>99</v>
      </c>
      <c r="D14" s="5"/>
      <c r="E14" s="5" t="s">
        <v>38</v>
      </c>
      <c r="F14" s="5" t="s">
        <v>39</v>
      </c>
      <c r="G14" s="6">
        <v>33</v>
      </c>
      <c r="H14" s="6">
        <v>31</v>
      </c>
      <c r="I14" s="6">
        <v>32</v>
      </c>
      <c r="J14" s="15">
        <v>0</v>
      </c>
      <c r="K14" s="15">
        <v>0</v>
      </c>
      <c r="L14" s="15">
        <v>0</v>
      </c>
      <c r="M14" s="33">
        <f t="shared" si="0"/>
        <v>96</v>
      </c>
      <c r="N14" s="14"/>
    </row>
    <row r="15" spans="2:14" s="7" customFormat="1" ht="16.5" thickBot="1">
      <c r="B15" s="12">
        <v>8</v>
      </c>
      <c r="C15" s="5">
        <v>15</v>
      </c>
      <c r="D15" s="5"/>
      <c r="E15" s="5" t="s">
        <v>42</v>
      </c>
      <c r="F15" s="5" t="s">
        <v>43</v>
      </c>
      <c r="G15" s="6">
        <v>32</v>
      </c>
      <c r="H15" s="6">
        <v>32</v>
      </c>
      <c r="I15" s="6">
        <v>31</v>
      </c>
      <c r="J15" s="13">
        <v>0</v>
      </c>
      <c r="K15" s="13">
        <v>0</v>
      </c>
      <c r="L15" s="13">
        <v>0</v>
      </c>
      <c r="M15" s="33">
        <f t="shared" si="0"/>
        <v>95</v>
      </c>
      <c r="N15" s="14"/>
    </row>
    <row r="16" spans="2:14" s="7" customFormat="1" ht="16.5" thickBot="1">
      <c r="B16" s="12">
        <v>9</v>
      </c>
      <c r="C16" s="5">
        <v>70</v>
      </c>
      <c r="D16" s="5"/>
      <c r="E16" s="5" t="s">
        <v>85</v>
      </c>
      <c r="F16" s="5" t="s">
        <v>20</v>
      </c>
      <c r="G16" s="6">
        <v>0</v>
      </c>
      <c r="H16" s="6">
        <v>0</v>
      </c>
      <c r="I16" s="6">
        <v>0</v>
      </c>
      <c r="J16" s="13">
        <v>29</v>
      </c>
      <c r="K16" s="13">
        <v>32</v>
      </c>
      <c r="L16" s="13">
        <v>31</v>
      </c>
      <c r="M16" s="33">
        <f t="shared" si="0"/>
        <v>92</v>
      </c>
      <c r="N16" s="14"/>
    </row>
    <row r="17" spans="2:14" s="7" customFormat="1" ht="16.5" thickBot="1">
      <c r="B17" s="12">
        <v>10</v>
      </c>
      <c r="C17" s="25">
        <v>130</v>
      </c>
      <c r="D17" s="5"/>
      <c r="E17" s="5" t="s">
        <v>86</v>
      </c>
      <c r="F17" s="5" t="s">
        <v>20</v>
      </c>
      <c r="G17" s="6">
        <v>0</v>
      </c>
      <c r="H17" s="6">
        <v>0</v>
      </c>
      <c r="I17" s="6">
        <v>0</v>
      </c>
      <c r="J17" s="13">
        <v>30</v>
      </c>
      <c r="K17" s="13">
        <v>31</v>
      </c>
      <c r="L17" s="13">
        <v>28</v>
      </c>
      <c r="M17" s="33">
        <f t="shared" si="0"/>
        <v>89</v>
      </c>
      <c r="N17" s="14"/>
    </row>
    <row r="18" spans="2:14" s="7" customFormat="1" ht="16.5" thickBot="1">
      <c r="B18" s="12">
        <v>11</v>
      </c>
      <c r="C18" s="32">
        <v>151</v>
      </c>
      <c r="D18" s="19"/>
      <c r="E18" s="21" t="s">
        <v>87</v>
      </c>
      <c r="F18" s="21" t="s">
        <v>20</v>
      </c>
      <c r="G18" s="3">
        <v>0</v>
      </c>
      <c r="H18" s="3">
        <v>0</v>
      </c>
      <c r="I18" s="3">
        <v>0</v>
      </c>
      <c r="J18" s="13">
        <v>31</v>
      </c>
      <c r="K18" s="13">
        <v>27</v>
      </c>
      <c r="L18" s="13">
        <v>29</v>
      </c>
      <c r="M18" s="33">
        <f t="shared" si="0"/>
        <v>87</v>
      </c>
      <c r="N18" s="14"/>
    </row>
    <row r="19" spans="2:14" s="7" customFormat="1" ht="16.5" thickBot="1">
      <c r="B19" s="34">
        <v>12</v>
      </c>
      <c r="C19" s="25">
        <v>23</v>
      </c>
      <c r="D19" s="5"/>
      <c r="E19" s="5" t="s">
        <v>46</v>
      </c>
      <c r="F19" s="5" t="s">
        <v>15</v>
      </c>
      <c r="G19" s="6">
        <v>30</v>
      </c>
      <c r="H19" s="6">
        <v>29</v>
      </c>
      <c r="I19" s="6">
        <v>27</v>
      </c>
      <c r="J19" s="13">
        <v>0</v>
      </c>
      <c r="K19" s="13">
        <v>0</v>
      </c>
      <c r="L19" s="13">
        <v>0</v>
      </c>
      <c r="M19" s="33">
        <f t="shared" si="0"/>
        <v>86</v>
      </c>
    </row>
    <row r="20" spans="2:14" ht="16.5" thickBot="1">
      <c r="B20" s="34">
        <v>13</v>
      </c>
      <c r="C20" s="32">
        <v>13</v>
      </c>
      <c r="D20" s="19" t="s">
        <v>45</v>
      </c>
      <c r="E20" s="21" t="s">
        <v>47</v>
      </c>
      <c r="F20" s="21" t="s">
        <v>48</v>
      </c>
      <c r="G20" s="3">
        <v>27</v>
      </c>
      <c r="H20" s="3">
        <v>27</v>
      </c>
      <c r="I20" s="3">
        <v>28</v>
      </c>
      <c r="J20" s="13">
        <v>0</v>
      </c>
      <c r="K20" s="13">
        <v>0</v>
      </c>
      <c r="L20" s="13">
        <v>0</v>
      </c>
      <c r="M20" s="33">
        <f t="shared" si="0"/>
        <v>82</v>
      </c>
    </row>
    <row r="21" spans="2:14" ht="16.5" thickBot="1">
      <c r="B21" s="34">
        <v>14</v>
      </c>
      <c r="C21" s="25">
        <v>33</v>
      </c>
      <c r="D21" s="5"/>
      <c r="E21" s="5" t="s">
        <v>88</v>
      </c>
      <c r="F21" s="5" t="s">
        <v>20</v>
      </c>
      <c r="G21" s="6">
        <v>0</v>
      </c>
      <c r="H21" s="6">
        <v>0</v>
      </c>
      <c r="I21" s="6">
        <v>0</v>
      </c>
      <c r="J21" s="13">
        <v>27</v>
      </c>
      <c r="K21" s="13">
        <v>28</v>
      </c>
      <c r="L21" s="13">
        <v>26</v>
      </c>
      <c r="M21" s="33">
        <f t="shared" si="0"/>
        <v>81</v>
      </c>
    </row>
    <row r="22" spans="2:14" ht="16.5" thickBot="1">
      <c r="B22" s="34">
        <v>15</v>
      </c>
      <c r="C22" s="32">
        <v>88</v>
      </c>
      <c r="D22" s="19" t="s">
        <v>45</v>
      </c>
      <c r="E22" s="21" t="s">
        <v>52</v>
      </c>
      <c r="F22" s="21" t="s">
        <v>17</v>
      </c>
      <c r="G22" s="3">
        <v>26</v>
      </c>
      <c r="H22" s="3">
        <v>25</v>
      </c>
      <c r="I22" s="3">
        <v>25</v>
      </c>
      <c r="J22" s="13">
        <v>0</v>
      </c>
      <c r="K22" s="13">
        <v>0</v>
      </c>
      <c r="L22" s="13">
        <v>0</v>
      </c>
      <c r="M22" s="33">
        <f t="shared" si="0"/>
        <v>76</v>
      </c>
    </row>
    <row r="23" spans="2:14" ht="16.5" thickBot="1">
      <c r="B23" s="34">
        <v>16</v>
      </c>
      <c r="C23" s="25">
        <v>195</v>
      </c>
      <c r="D23" s="5"/>
      <c r="E23" s="5" t="s">
        <v>89</v>
      </c>
      <c r="F23" s="5" t="s">
        <v>20</v>
      </c>
      <c r="G23" s="6">
        <v>0</v>
      </c>
      <c r="H23" s="6">
        <v>0</v>
      </c>
      <c r="I23" s="6">
        <v>0</v>
      </c>
      <c r="J23" s="13">
        <v>34</v>
      </c>
      <c r="K23" s="13">
        <v>21</v>
      </c>
      <c r="L23" s="13">
        <v>0</v>
      </c>
      <c r="M23" s="33">
        <f t="shared" si="0"/>
        <v>55</v>
      </c>
    </row>
    <row r="24" spans="2:14" ht="15">
      <c r="E24"/>
      <c r="F24"/>
    </row>
    <row r="25" spans="2:14" ht="15">
      <c r="E25"/>
      <c r="F25"/>
    </row>
  </sheetData>
  <mergeCells count="3">
    <mergeCell ref="F4:M4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8"/>
  <sheetViews>
    <sheetView topLeftCell="A16" workbookViewId="0">
      <selection activeCell="P11" sqref="P11"/>
    </sheetView>
  </sheetViews>
  <sheetFormatPr defaultColWidth="9.140625" defaultRowHeight="12.75"/>
  <cols>
    <col min="1" max="1" width="1.7109375" style="1" customWidth="1"/>
    <col min="2" max="2" width="4.42578125" style="1" bestFit="1" customWidth="1"/>
    <col min="3" max="3" width="8.5703125" style="1" bestFit="1" customWidth="1"/>
    <col min="4" max="4" width="7.140625" style="1" bestFit="1" customWidth="1"/>
    <col min="5" max="5" width="27.5703125" style="1" bestFit="1" customWidth="1"/>
    <col min="6" max="6" width="20.7109375" style="1" bestFit="1" customWidth="1"/>
    <col min="7" max="7" width="10.5703125" style="1" bestFit="1" customWidth="1"/>
    <col min="8" max="8" width="10.42578125" style="1" bestFit="1" customWidth="1"/>
    <col min="9" max="9" width="9.7109375" style="1" bestFit="1" customWidth="1"/>
    <col min="10" max="10" width="10.5703125" style="1" bestFit="1" customWidth="1"/>
    <col min="11" max="11" width="10.42578125" style="1" bestFit="1" customWidth="1"/>
    <col min="12" max="12" width="9.7109375" style="1" bestFit="1" customWidth="1"/>
    <col min="13" max="13" width="24.140625" style="1" bestFit="1" customWidth="1"/>
    <col min="14" max="14" width="13.28515625" style="1" hidden="1" customWidth="1"/>
    <col min="15" max="16384" width="9.140625" style="1"/>
  </cols>
  <sheetData>
    <row r="1" spans="2:14" s="7" customFormat="1"/>
    <row r="2" spans="2:14" s="7" customFormat="1"/>
    <row r="3" spans="2:14" s="7" customFormat="1"/>
    <row r="4" spans="2:14" s="7" customFormat="1" ht="23.25">
      <c r="F4" s="45" t="s">
        <v>13</v>
      </c>
      <c r="G4" s="46"/>
      <c r="H4" s="46"/>
      <c r="I4" s="46"/>
      <c r="J4" s="46"/>
      <c r="K4" s="46"/>
      <c r="L4" s="46"/>
      <c r="M4" s="46"/>
    </row>
    <row r="5" spans="2:14" s="7" customFormat="1" ht="13.5" thickBot="1"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9"/>
    </row>
    <row r="6" spans="2:14" s="7" customFormat="1" ht="15.75" thickBot="1">
      <c r="B6" s="10"/>
      <c r="C6" s="10"/>
      <c r="D6" s="10"/>
      <c r="E6" s="10"/>
      <c r="F6" s="10"/>
      <c r="G6" s="42" t="s">
        <v>79</v>
      </c>
      <c r="H6" s="43"/>
      <c r="I6" s="44"/>
      <c r="J6" s="43" t="s">
        <v>80</v>
      </c>
      <c r="K6" s="43"/>
      <c r="L6" s="44"/>
      <c r="M6" s="10"/>
    </row>
    <row r="7" spans="2:14" s="7" customFormat="1" ht="15.75" thickBot="1">
      <c r="B7" s="17" t="s">
        <v>0</v>
      </c>
      <c r="C7" s="17" t="s">
        <v>9</v>
      </c>
      <c r="D7" s="26" t="s">
        <v>76</v>
      </c>
      <c r="E7" s="17" t="s">
        <v>8</v>
      </c>
      <c r="F7" s="17" t="s">
        <v>7</v>
      </c>
      <c r="G7" s="17" t="s">
        <v>3</v>
      </c>
      <c r="H7" s="17" t="s">
        <v>4</v>
      </c>
      <c r="I7" s="17" t="s">
        <v>5</v>
      </c>
      <c r="J7" s="17" t="s">
        <v>3</v>
      </c>
      <c r="K7" s="17" t="s">
        <v>4</v>
      </c>
      <c r="L7" s="17" t="s">
        <v>5</v>
      </c>
      <c r="M7" s="18" t="s">
        <v>6</v>
      </c>
      <c r="N7" s="11" t="s">
        <v>1</v>
      </c>
    </row>
    <row r="8" spans="2:14" s="7" customFormat="1" ht="16.5" thickBot="1">
      <c r="B8" s="12">
        <v>1</v>
      </c>
      <c r="C8" s="29">
        <v>2</v>
      </c>
      <c r="D8" s="5"/>
      <c r="E8" s="5" t="s">
        <v>56</v>
      </c>
      <c r="F8" s="5" t="s">
        <v>51</v>
      </c>
      <c r="G8" s="6">
        <v>34</v>
      </c>
      <c r="H8" s="6">
        <v>34</v>
      </c>
      <c r="I8" s="6">
        <v>34</v>
      </c>
      <c r="J8" s="13">
        <v>33</v>
      </c>
      <c r="K8" s="13">
        <v>31</v>
      </c>
      <c r="L8" s="13">
        <v>32</v>
      </c>
      <c r="M8" s="33">
        <f t="shared" ref="M8:M25" si="0">SUM(G8:L8)</f>
        <v>198</v>
      </c>
      <c r="N8" s="14"/>
    </row>
    <row r="9" spans="2:14" s="7" customFormat="1" ht="16.5" thickBot="1">
      <c r="B9" s="12">
        <v>2</v>
      </c>
      <c r="C9" s="2">
        <v>11</v>
      </c>
      <c r="D9" s="31"/>
      <c r="E9" s="29" t="s">
        <v>58</v>
      </c>
      <c r="F9" s="29" t="s">
        <v>32</v>
      </c>
      <c r="G9" s="40">
        <v>28</v>
      </c>
      <c r="H9" s="40">
        <v>33</v>
      </c>
      <c r="I9" s="40">
        <v>33</v>
      </c>
      <c r="J9" s="13">
        <v>34</v>
      </c>
      <c r="K9" s="13">
        <v>34</v>
      </c>
      <c r="L9" s="13">
        <v>34</v>
      </c>
      <c r="M9" s="33">
        <f t="shared" si="0"/>
        <v>196</v>
      </c>
      <c r="N9" s="14"/>
    </row>
    <row r="10" spans="2:14" s="7" customFormat="1" ht="16.5" thickBot="1">
      <c r="B10" s="12">
        <v>3</v>
      </c>
      <c r="C10" s="2">
        <v>8</v>
      </c>
      <c r="D10" s="27"/>
      <c r="E10" s="2" t="s">
        <v>59</v>
      </c>
      <c r="F10" s="2" t="s">
        <v>15</v>
      </c>
      <c r="G10" s="3">
        <v>32</v>
      </c>
      <c r="H10" s="3">
        <v>31</v>
      </c>
      <c r="I10" s="3">
        <v>29</v>
      </c>
      <c r="J10" s="13">
        <v>32</v>
      </c>
      <c r="K10" s="13">
        <v>32</v>
      </c>
      <c r="L10" s="13">
        <v>29</v>
      </c>
      <c r="M10" s="33">
        <f t="shared" si="0"/>
        <v>185</v>
      </c>
      <c r="N10" s="14"/>
    </row>
    <row r="11" spans="2:14" s="7" customFormat="1" ht="16.5" thickBot="1">
      <c r="B11" s="12">
        <v>4</v>
      </c>
      <c r="C11" s="2">
        <v>5</v>
      </c>
      <c r="D11" s="27" t="s">
        <v>45</v>
      </c>
      <c r="E11" s="2" t="s">
        <v>60</v>
      </c>
      <c r="F11" s="2" t="s">
        <v>30</v>
      </c>
      <c r="G11" s="3">
        <v>29</v>
      </c>
      <c r="H11" s="3">
        <v>30</v>
      </c>
      <c r="I11" s="3">
        <v>28</v>
      </c>
      <c r="J11" s="13">
        <v>29</v>
      </c>
      <c r="K11" s="13">
        <v>33</v>
      </c>
      <c r="L11" s="13">
        <v>33</v>
      </c>
      <c r="M11" s="33">
        <f t="shared" si="0"/>
        <v>182</v>
      </c>
      <c r="N11" s="14"/>
    </row>
    <row r="12" spans="2:14" s="7" customFormat="1" ht="16.5" thickBot="1">
      <c r="B12" s="12">
        <v>5</v>
      </c>
      <c r="C12" s="2">
        <v>51</v>
      </c>
      <c r="D12" s="27"/>
      <c r="E12" s="2" t="s">
        <v>61</v>
      </c>
      <c r="F12" s="2" t="s">
        <v>62</v>
      </c>
      <c r="G12" s="3">
        <v>31</v>
      </c>
      <c r="H12" s="3">
        <v>29</v>
      </c>
      <c r="I12" s="3">
        <v>26</v>
      </c>
      <c r="J12" s="13">
        <v>30</v>
      </c>
      <c r="K12" s="13">
        <v>29</v>
      </c>
      <c r="L12" s="13">
        <v>30</v>
      </c>
      <c r="M12" s="33">
        <f t="shared" si="0"/>
        <v>175</v>
      </c>
      <c r="N12" s="14"/>
    </row>
    <row r="13" spans="2:14" s="7" customFormat="1" ht="16.5" thickBot="1">
      <c r="B13" s="12">
        <v>6</v>
      </c>
      <c r="C13" s="2">
        <v>55</v>
      </c>
      <c r="D13" s="19"/>
      <c r="E13" s="2" t="s">
        <v>65</v>
      </c>
      <c r="F13" s="2" t="s">
        <v>15</v>
      </c>
      <c r="G13" s="3">
        <v>27</v>
      </c>
      <c r="H13" s="3">
        <v>21</v>
      </c>
      <c r="I13" s="3">
        <v>30</v>
      </c>
      <c r="J13" s="15">
        <v>31</v>
      </c>
      <c r="K13" s="15">
        <v>28</v>
      </c>
      <c r="L13" s="15">
        <v>31</v>
      </c>
      <c r="M13" s="33">
        <f t="shared" si="0"/>
        <v>168</v>
      </c>
      <c r="N13" s="14"/>
    </row>
    <row r="14" spans="2:14" s="7" customFormat="1" ht="16.5" thickBot="1">
      <c r="B14" s="12">
        <v>7</v>
      </c>
      <c r="C14" s="5">
        <v>98</v>
      </c>
      <c r="D14" s="20"/>
      <c r="E14" s="5" t="s">
        <v>69</v>
      </c>
      <c r="F14" s="5" t="s">
        <v>20</v>
      </c>
      <c r="G14" s="3">
        <v>23</v>
      </c>
      <c r="H14" s="3">
        <v>22</v>
      </c>
      <c r="I14" s="3">
        <v>20</v>
      </c>
      <c r="J14" s="30">
        <v>0</v>
      </c>
      <c r="K14" s="30">
        <v>30</v>
      </c>
      <c r="L14" s="30">
        <v>28</v>
      </c>
      <c r="M14" s="33">
        <f t="shared" si="0"/>
        <v>123</v>
      </c>
      <c r="N14" s="14"/>
    </row>
    <row r="15" spans="2:14" s="7" customFormat="1" ht="16.5" thickBot="1">
      <c r="B15" s="12">
        <v>8</v>
      </c>
      <c r="C15" s="2">
        <v>44</v>
      </c>
      <c r="D15" s="20" t="s">
        <v>45</v>
      </c>
      <c r="E15" s="5" t="s">
        <v>57</v>
      </c>
      <c r="F15" s="5" t="s">
        <v>15</v>
      </c>
      <c r="G15" s="6">
        <v>33</v>
      </c>
      <c r="H15" s="6">
        <v>32</v>
      </c>
      <c r="I15" s="6">
        <v>31</v>
      </c>
      <c r="J15" s="15">
        <v>0</v>
      </c>
      <c r="K15" s="15">
        <v>0</v>
      </c>
      <c r="L15" s="15">
        <v>0</v>
      </c>
      <c r="M15" s="33">
        <f t="shared" si="0"/>
        <v>96</v>
      </c>
      <c r="N15" s="14"/>
    </row>
    <row r="16" spans="2:14" s="7" customFormat="1" ht="16.5" thickBot="1">
      <c r="B16" s="12">
        <v>9</v>
      </c>
      <c r="C16" s="2">
        <v>30</v>
      </c>
      <c r="D16" s="27" t="s">
        <v>45</v>
      </c>
      <c r="E16" s="25" t="s">
        <v>63</v>
      </c>
      <c r="F16" s="25" t="s">
        <v>26</v>
      </c>
      <c r="G16" s="3">
        <v>26</v>
      </c>
      <c r="H16" s="3">
        <v>27</v>
      </c>
      <c r="I16" s="3">
        <v>27</v>
      </c>
      <c r="J16" s="13">
        <v>0</v>
      </c>
      <c r="K16" s="13">
        <v>0</v>
      </c>
      <c r="L16" s="13">
        <v>0</v>
      </c>
      <c r="M16" s="33">
        <f t="shared" si="0"/>
        <v>80</v>
      </c>
      <c r="N16" s="14"/>
    </row>
    <row r="17" spans="2:14" s="7" customFormat="1" ht="16.5" thickBot="1">
      <c r="B17" s="12">
        <v>10</v>
      </c>
      <c r="C17" s="2">
        <v>27</v>
      </c>
      <c r="D17" s="20"/>
      <c r="E17" s="5" t="s">
        <v>64</v>
      </c>
      <c r="F17" s="5" t="s">
        <v>15</v>
      </c>
      <c r="G17" s="41">
        <v>19</v>
      </c>
      <c r="H17" s="41">
        <v>28</v>
      </c>
      <c r="I17" s="41">
        <v>32</v>
      </c>
      <c r="J17" s="13">
        <v>0</v>
      </c>
      <c r="K17" s="13" t="s">
        <v>55</v>
      </c>
      <c r="L17" s="13">
        <v>0</v>
      </c>
      <c r="M17" s="33">
        <f t="shared" si="0"/>
        <v>79</v>
      </c>
      <c r="N17" s="14"/>
    </row>
    <row r="18" spans="2:14" s="7" customFormat="1" ht="16.5" thickBot="1">
      <c r="B18" s="12">
        <v>11</v>
      </c>
      <c r="C18" s="2">
        <v>17</v>
      </c>
      <c r="D18" s="27" t="s">
        <v>45</v>
      </c>
      <c r="E18" s="2" t="s">
        <v>66</v>
      </c>
      <c r="F18" s="2" t="s">
        <v>15</v>
      </c>
      <c r="G18" s="3">
        <v>25</v>
      </c>
      <c r="H18" s="3">
        <v>26</v>
      </c>
      <c r="I18" s="3">
        <v>24</v>
      </c>
      <c r="J18" s="13">
        <v>0</v>
      </c>
      <c r="K18" s="13">
        <v>0</v>
      </c>
      <c r="L18" s="13">
        <v>0</v>
      </c>
      <c r="M18" s="33">
        <f t="shared" si="0"/>
        <v>75</v>
      </c>
      <c r="N18" s="14"/>
    </row>
    <row r="19" spans="2:14" s="7" customFormat="1" ht="16.5" thickBot="1">
      <c r="B19" s="12">
        <v>12</v>
      </c>
      <c r="C19" s="2">
        <v>21</v>
      </c>
      <c r="D19" s="28" t="s">
        <v>45</v>
      </c>
      <c r="E19" s="2" t="s">
        <v>67</v>
      </c>
      <c r="F19" s="2" t="s">
        <v>15</v>
      </c>
      <c r="G19" s="3">
        <v>18</v>
      </c>
      <c r="H19" s="3">
        <v>25</v>
      </c>
      <c r="I19" s="3">
        <v>25</v>
      </c>
      <c r="J19" s="13">
        <v>0</v>
      </c>
      <c r="K19" s="13">
        <v>0</v>
      </c>
      <c r="L19" s="13">
        <v>0</v>
      </c>
      <c r="M19" s="33">
        <f t="shared" si="0"/>
        <v>68</v>
      </c>
      <c r="N19" s="14"/>
    </row>
    <row r="20" spans="2:14" s="7" customFormat="1" ht="16.5" thickBot="1">
      <c r="B20" s="30">
        <v>13</v>
      </c>
      <c r="C20" s="5">
        <v>81</v>
      </c>
      <c r="D20" s="19" t="s">
        <v>45</v>
      </c>
      <c r="E20" s="2" t="s">
        <v>68</v>
      </c>
      <c r="F20" s="2" t="s">
        <v>26</v>
      </c>
      <c r="G20" s="3">
        <v>20</v>
      </c>
      <c r="H20" s="3">
        <v>24</v>
      </c>
      <c r="I20" s="3">
        <v>23</v>
      </c>
      <c r="J20" s="13">
        <v>0</v>
      </c>
      <c r="K20" s="13">
        <v>0</v>
      </c>
      <c r="L20" s="13">
        <v>0</v>
      </c>
      <c r="M20" s="33">
        <f t="shared" si="0"/>
        <v>67</v>
      </c>
    </row>
    <row r="21" spans="2:14" ht="16.5" thickBot="1">
      <c r="B21" s="30">
        <v>14</v>
      </c>
      <c r="C21" s="2">
        <v>26</v>
      </c>
      <c r="D21" s="19"/>
      <c r="E21" s="2" t="s">
        <v>70</v>
      </c>
      <c r="F21" s="2" t="s">
        <v>15</v>
      </c>
      <c r="G21" s="3">
        <v>21</v>
      </c>
      <c r="H21" s="3">
        <v>20</v>
      </c>
      <c r="I21" s="3">
        <v>22</v>
      </c>
      <c r="J21" s="30">
        <v>0</v>
      </c>
      <c r="K21" s="30">
        <v>0</v>
      </c>
      <c r="L21" s="30">
        <v>0</v>
      </c>
      <c r="M21" s="33">
        <f t="shared" si="0"/>
        <v>63</v>
      </c>
    </row>
    <row r="22" spans="2:14" ht="16.5" thickBot="1">
      <c r="B22" s="30">
        <v>15</v>
      </c>
      <c r="C22" s="5">
        <v>46</v>
      </c>
      <c r="D22" s="19" t="s">
        <v>45</v>
      </c>
      <c r="E22" s="2" t="s">
        <v>71</v>
      </c>
      <c r="F22" s="2" t="s">
        <v>15</v>
      </c>
      <c r="G22" s="3">
        <v>24</v>
      </c>
      <c r="H22" s="3">
        <v>15</v>
      </c>
      <c r="I22" s="3">
        <v>21</v>
      </c>
      <c r="J22" s="30">
        <v>0</v>
      </c>
      <c r="K22" s="30">
        <v>0</v>
      </c>
      <c r="L22" s="30">
        <v>0</v>
      </c>
      <c r="M22" s="33">
        <f t="shared" si="0"/>
        <v>60</v>
      </c>
    </row>
    <row r="23" spans="2:14" ht="16.5" thickBot="1">
      <c r="B23" s="30">
        <v>16</v>
      </c>
      <c r="C23" s="2">
        <v>75</v>
      </c>
      <c r="D23" s="27"/>
      <c r="E23" s="2" t="s">
        <v>90</v>
      </c>
      <c r="F23" s="2" t="s">
        <v>20</v>
      </c>
      <c r="G23" s="3">
        <v>0</v>
      </c>
      <c r="H23" s="3">
        <v>0</v>
      </c>
      <c r="I23" s="3">
        <v>0</v>
      </c>
      <c r="J23" s="30">
        <v>28</v>
      </c>
      <c r="K23" s="30">
        <v>0</v>
      </c>
      <c r="L23" s="30">
        <v>23</v>
      </c>
      <c r="M23" s="33">
        <f t="shared" si="0"/>
        <v>51</v>
      </c>
    </row>
    <row r="24" spans="2:14" ht="16.5" thickBot="1">
      <c r="B24" s="30">
        <v>17</v>
      </c>
      <c r="C24" s="2">
        <v>111</v>
      </c>
      <c r="D24" s="27"/>
      <c r="E24" s="2" t="s">
        <v>74</v>
      </c>
      <c r="F24" s="2"/>
      <c r="G24" s="3">
        <v>30</v>
      </c>
      <c r="H24" s="3" t="s">
        <v>55</v>
      </c>
      <c r="I24" s="3">
        <v>19</v>
      </c>
      <c r="J24" s="30">
        <v>0</v>
      </c>
      <c r="K24" s="30">
        <v>0</v>
      </c>
      <c r="L24" s="30">
        <v>0</v>
      </c>
      <c r="M24" s="33">
        <f t="shared" si="0"/>
        <v>49</v>
      </c>
    </row>
    <row r="25" spans="2:14" ht="16.5" thickBot="1">
      <c r="B25" s="34">
        <v>18</v>
      </c>
      <c r="C25" s="38">
        <v>18</v>
      </c>
      <c r="D25" s="39" t="s">
        <v>45</v>
      </c>
      <c r="E25" s="38" t="s">
        <v>72</v>
      </c>
      <c r="F25" s="38" t="s">
        <v>73</v>
      </c>
      <c r="G25" s="13">
        <v>22</v>
      </c>
      <c r="H25" s="13">
        <v>23</v>
      </c>
      <c r="I25" s="13">
        <v>0</v>
      </c>
      <c r="J25" s="30">
        <v>0</v>
      </c>
      <c r="K25" s="30">
        <v>0</v>
      </c>
      <c r="L25" s="30">
        <v>0</v>
      </c>
      <c r="M25" s="33">
        <f t="shared" si="0"/>
        <v>45</v>
      </c>
    </row>
    <row r="26" spans="2:14" ht="15">
      <c r="E26"/>
      <c r="F26"/>
    </row>
    <row r="27" spans="2:14" ht="15">
      <c r="E27"/>
      <c r="F27"/>
    </row>
    <row r="28" spans="2:14" ht="15">
      <c r="E28"/>
      <c r="F28"/>
    </row>
  </sheetData>
  <mergeCells count="3">
    <mergeCell ref="F4:M4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7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MICRO MAX </vt:lpstr>
      <vt:lpstr>MINI MAX</vt:lpstr>
      <vt:lpstr>JUNIOR MAX </vt:lpstr>
      <vt:lpstr>SENIOR MAX </vt:lpstr>
      <vt:lpstr>DD2 MAX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2018-10-08T10:26:15Z</dcterms:modified>
</cp:coreProperties>
</file>